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CRWA FILES\Projects\CSO\LTCP analysis_2023\EEA_portal\"/>
    </mc:Choice>
  </mc:AlternateContent>
  <xr:revisionPtr revIDLastSave="0" documentId="8_{E707E300-4C02-4709-971E-78C44F9383F8}" xr6:coauthVersionLast="47" xr6:coauthVersionMax="47" xr10:uidLastSave="{00000000-0000-0000-0000-000000000000}"/>
  <bookViews>
    <workbookView xWindow="-120" yWindow="-120" windowWidth="24240" windowHeight="13140" xr2:uid="{8D6786AE-F7EF-4E0A-86C4-D1EA8A0D23A6}"/>
  </bookViews>
  <sheets>
    <sheet name="charles" sheetId="1" r:id="rId1"/>
    <sheet name="st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D35" i="1"/>
  <c r="D36" i="1"/>
  <c r="D37" i="1"/>
  <c r="D38" i="1"/>
  <c r="D39" i="1"/>
  <c r="D40" i="1"/>
  <c r="D41" i="1"/>
  <c r="D42" i="1"/>
  <c r="D33" i="1"/>
  <c r="C34" i="1"/>
  <c r="C35" i="1"/>
  <c r="C36" i="1"/>
  <c r="C37" i="1"/>
  <c r="C38" i="1"/>
  <c r="C39" i="1"/>
  <c r="C40" i="1"/>
  <c r="C41" i="1"/>
  <c r="C42" i="1"/>
  <c r="C33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D22" i="1"/>
  <c r="C22" i="1"/>
  <c r="B22" i="1"/>
  <c r="B16" i="1"/>
  <c r="D13" i="1"/>
  <c r="E13" i="1"/>
  <c r="F13" i="1"/>
  <c r="G13" i="1"/>
  <c r="H13" i="1"/>
  <c r="I13" i="1"/>
  <c r="J13" i="1"/>
  <c r="K13" i="1"/>
  <c r="L13" i="1"/>
  <c r="C13" i="1"/>
</calcChain>
</file>

<file path=xl/sharedStrings.xml><?xml version="1.0" encoding="utf-8"?>
<sst xmlns="http://schemas.openxmlformats.org/spreadsheetml/2006/main" count="73" uniqueCount="53">
  <si>
    <t>Date</t>
  </si>
  <si>
    <t>rain fall</t>
  </si>
  <si>
    <t>CAM005</t>
  </si>
  <si>
    <t>CAM007</t>
  </si>
  <si>
    <t>CAM017</t>
  </si>
  <si>
    <t>BOS046</t>
  </si>
  <si>
    <t>MWR201</t>
  </si>
  <si>
    <t>MWR023</t>
  </si>
  <si>
    <t>MWR018</t>
  </si>
  <si>
    <t>MWR019</t>
  </si>
  <si>
    <t>MWR020</t>
  </si>
  <si>
    <t>event_total</t>
  </si>
  <si>
    <t>Totals</t>
  </si>
  <si>
    <t># storms 1"</t>
  </si>
  <si>
    <t>Municipality</t>
  </si>
  <si>
    <t>num_events</t>
  </si>
  <si>
    <t>SPRINGFIELD</t>
  </si>
  <si>
    <t>LYNN</t>
  </si>
  <si>
    <t>HAVERHILL</t>
  </si>
  <si>
    <t>HOLYOKE</t>
  </si>
  <si>
    <t>LOWELL</t>
  </si>
  <si>
    <t>FALL RIVER</t>
  </si>
  <si>
    <t>NEW BEDFORD</t>
  </si>
  <si>
    <t>WEST SPRINGFIELD</t>
  </si>
  <si>
    <t>SOMERVILLE</t>
  </si>
  <si>
    <t>BOSTON</t>
  </si>
  <si>
    <t>CAMBRIDGE</t>
  </si>
  <si>
    <t>TAUNTON</t>
  </si>
  <si>
    <t>ROCKPORT</t>
  </si>
  <si>
    <t>BRAINTREE</t>
  </si>
  <si>
    <t>FITCHBURG</t>
  </si>
  <si>
    <t>EASTHAMPTON</t>
  </si>
  <si>
    <t>LAWRENCE</t>
  </si>
  <si>
    <t>GREENFIELD</t>
  </si>
  <si>
    <t>GLOUCESTER</t>
  </si>
  <si>
    <t>MILLBURY</t>
  </si>
  <si>
    <t>MONTAGUE</t>
  </si>
  <si>
    <t>WINTHROP</t>
  </si>
  <si>
    <t>CHELSEA</t>
  </si>
  <si>
    <t>WORCESTER</t>
  </si>
  <si>
    <t>BILLERICA</t>
  </si>
  <si>
    <t>CHICOPEE</t>
  </si>
  <si>
    <t>BARRE</t>
  </si>
  <si>
    <t>WEYMOUTH</t>
  </si>
  <si>
    <t>ROCKLAND</t>
  </si>
  <si>
    <t>AGAWAM</t>
  </si>
  <si>
    <t>LONGMEADOW</t>
  </si>
  <si>
    <t>HADLEY</t>
  </si>
  <si>
    <t>CSO_total*</t>
  </si>
  <si>
    <t>*Million Gallons</t>
  </si>
  <si>
    <t>group</t>
  </si>
  <si>
    <t>subgroup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</si>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</sst>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9" fontId="0" fillId="0" borderId="0" xfId="0" applyNumberFormat="1"/>
    <xf numFmtId="0" fontId="0" fillId="0" borderId="0" xfId="0" applyAlignment="1">
      <alignment vertical="center"/>
    </xf>
    <xf numFmtId="169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b val="0"/>
        <i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24DF2-859C-41DB-BC05-E8C7B721B94C}">
  <dimension ref="A1:L42"/>
  <sheetViews>
    <sheetView tabSelected="1" zoomScale="110" zoomScaleNormal="110" workbookViewId="0">
      <selection activeCell="G21" sqref="G21"/>
    </sheetView>
  </sheetViews>
  <sheetFormatPr defaultRowHeight="15" x14ac:dyDescent="0.25"/>
  <cols>
    <col min="1" max="1" width="9.7109375" bestFit="1" customWidth="1"/>
    <col min="3" max="6" width="9.5703125" bestFit="1" customWidth="1"/>
    <col min="7" max="7" width="10.5703125" bestFit="1" customWidth="1"/>
    <col min="8" max="11" width="9.5703125" bestFit="1" customWidth="1"/>
    <col min="12" max="12" width="10.57031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s="1">
        <v>45163</v>
      </c>
      <c r="B2" s="3">
        <v>1.78</v>
      </c>
      <c r="C2" s="4">
        <v>0</v>
      </c>
      <c r="D2" s="4">
        <v>0</v>
      </c>
      <c r="E2" s="4">
        <v>0</v>
      </c>
      <c r="F2" s="4">
        <v>0</v>
      </c>
      <c r="G2" s="4">
        <v>1.78</v>
      </c>
      <c r="H2" s="4">
        <v>0</v>
      </c>
      <c r="I2" s="4">
        <v>0</v>
      </c>
      <c r="J2" s="4">
        <v>0</v>
      </c>
      <c r="K2" s="4">
        <v>0</v>
      </c>
      <c r="L2" s="4">
        <v>1.79</v>
      </c>
    </row>
    <row r="3" spans="1:12" x14ac:dyDescent="0.25">
      <c r="A3" s="1">
        <v>45156</v>
      </c>
      <c r="B3" s="3">
        <v>1.35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7.0000000000000007E-2</v>
      </c>
      <c r="I3" s="4">
        <v>0</v>
      </c>
      <c r="J3" s="4">
        <v>0</v>
      </c>
      <c r="K3" s="4">
        <v>0</v>
      </c>
      <c r="L3" s="4">
        <v>7.0000000000000007E-2</v>
      </c>
    </row>
    <row r="4" spans="1:12" x14ac:dyDescent="0.25">
      <c r="A4" s="1">
        <v>45146</v>
      </c>
      <c r="B4" s="3">
        <v>1.33</v>
      </c>
      <c r="C4" s="4">
        <v>0</v>
      </c>
      <c r="D4" s="4">
        <v>0</v>
      </c>
      <c r="E4" s="4">
        <v>0</v>
      </c>
      <c r="F4" s="4">
        <v>0.03</v>
      </c>
      <c r="G4" s="4">
        <v>12.67</v>
      </c>
      <c r="H4" s="4">
        <v>0.105</v>
      </c>
      <c r="I4" s="4">
        <v>0.125</v>
      </c>
      <c r="J4" s="4">
        <v>0</v>
      </c>
      <c r="K4" s="4">
        <v>0</v>
      </c>
      <c r="L4" s="4">
        <v>12.93</v>
      </c>
    </row>
    <row r="5" spans="1:12" x14ac:dyDescent="0.25">
      <c r="A5" s="1">
        <v>45136</v>
      </c>
      <c r="B5" s="3">
        <v>3.07</v>
      </c>
      <c r="C5" s="4">
        <v>0</v>
      </c>
      <c r="D5" s="4">
        <v>0</v>
      </c>
      <c r="E5" s="4">
        <v>0.35</v>
      </c>
      <c r="F5" s="4">
        <v>3.55708</v>
      </c>
      <c r="G5" s="4">
        <v>16.829999999999998</v>
      </c>
      <c r="H5" s="4">
        <v>0.72</v>
      </c>
      <c r="I5" s="4">
        <v>0.28000000000000003</v>
      </c>
      <c r="J5" s="4">
        <v>0.13</v>
      </c>
      <c r="K5" s="4">
        <v>0.09</v>
      </c>
      <c r="L5" s="4">
        <v>21.957080000000001</v>
      </c>
    </row>
    <row r="6" spans="1:12" x14ac:dyDescent="0.25">
      <c r="A6" s="1">
        <v>45132</v>
      </c>
      <c r="B6" s="3">
        <v>0.88</v>
      </c>
      <c r="C6" s="4">
        <v>0</v>
      </c>
      <c r="D6" s="4">
        <v>0</v>
      </c>
      <c r="E6" s="4">
        <v>0</v>
      </c>
      <c r="F6" s="4">
        <v>0.3649</v>
      </c>
      <c r="G6" s="4">
        <v>0</v>
      </c>
      <c r="H6" s="4">
        <v>8.0000000000000002E-3</v>
      </c>
      <c r="I6" s="4">
        <v>0</v>
      </c>
      <c r="J6" s="4">
        <v>0</v>
      </c>
      <c r="K6" s="4">
        <v>0</v>
      </c>
      <c r="L6" s="4">
        <v>0.37290000000000001</v>
      </c>
    </row>
    <row r="7" spans="1:12" x14ac:dyDescent="0.25">
      <c r="A7" s="1">
        <v>45128</v>
      </c>
      <c r="B7" s="3">
        <v>1.98</v>
      </c>
      <c r="C7" s="4">
        <v>0.06</v>
      </c>
      <c r="D7" s="4">
        <v>0.33</v>
      </c>
      <c r="E7" s="4">
        <v>1.38</v>
      </c>
      <c r="F7" s="4">
        <v>0.35149999999999998</v>
      </c>
      <c r="G7" s="4">
        <v>8.27</v>
      </c>
      <c r="H7" s="4">
        <v>0.17</v>
      </c>
      <c r="I7" s="4">
        <v>0.15</v>
      </c>
      <c r="J7" s="4">
        <v>0.06</v>
      </c>
      <c r="K7" s="4">
        <v>0.04</v>
      </c>
      <c r="L7" s="4">
        <v>10.811500000000001</v>
      </c>
    </row>
    <row r="8" spans="1:12" x14ac:dyDescent="0.25">
      <c r="A8" s="1">
        <v>45117</v>
      </c>
      <c r="B8" s="3">
        <v>1.06</v>
      </c>
      <c r="C8" s="4">
        <v>0.01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0.01</v>
      </c>
    </row>
    <row r="9" spans="1:12" x14ac:dyDescent="0.25">
      <c r="A9" s="1">
        <v>45110</v>
      </c>
      <c r="B9" s="3">
        <v>1.28</v>
      </c>
      <c r="C9" s="4">
        <v>0.04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0.04</v>
      </c>
    </row>
    <row r="10" spans="1:12" x14ac:dyDescent="0.25">
      <c r="A10" s="1">
        <v>45067</v>
      </c>
      <c r="B10" s="3">
        <v>1.94</v>
      </c>
      <c r="C10" s="4">
        <v>0</v>
      </c>
      <c r="D10" s="4">
        <v>0</v>
      </c>
      <c r="E10" s="4">
        <v>0</v>
      </c>
      <c r="F10" s="4">
        <v>0</v>
      </c>
      <c r="G10" s="4">
        <v>1.79</v>
      </c>
      <c r="H10" s="4">
        <v>0</v>
      </c>
      <c r="I10" s="4">
        <v>0</v>
      </c>
      <c r="J10" s="4">
        <v>0</v>
      </c>
      <c r="K10" s="4">
        <v>0</v>
      </c>
      <c r="L10" s="4">
        <v>1.79</v>
      </c>
    </row>
    <row r="11" spans="1:12" x14ac:dyDescent="0.25">
      <c r="A11" s="1">
        <v>45066</v>
      </c>
      <c r="B11" s="3">
        <v>2.27</v>
      </c>
      <c r="C11" s="4">
        <v>0.04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0.04</v>
      </c>
    </row>
    <row r="12" spans="1:12" x14ac:dyDescent="0.25">
      <c r="A12" s="1">
        <v>44999</v>
      </c>
      <c r="B12" s="3">
        <v>2.5</v>
      </c>
      <c r="C12" s="4">
        <v>0</v>
      </c>
      <c r="D12" s="4">
        <v>0</v>
      </c>
      <c r="E12" s="4">
        <v>0</v>
      </c>
      <c r="F12" s="4">
        <v>0</v>
      </c>
      <c r="G12" s="4">
        <v>12.11</v>
      </c>
      <c r="H12" s="4">
        <v>0</v>
      </c>
      <c r="I12" s="4">
        <v>0</v>
      </c>
      <c r="J12" s="4">
        <v>0</v>
      </c>
      <c r="K12" s="4">
        <v>0</v>
      </c>
      <c r="L12" s="4">
        <v>12.11</v>
      </c>
    </row>
    <row r="13" spans="1:12" x14ac:dyDescent="0.25">
      <c r="A13" t="s">
        <v>12</v>
      </c>
      <c r="B13" s="3"/>
      <c r="C13" s="4">
        <f>SUM(C2:C12)</f>
        <v>0.15</v>
      </c>
      <c r="D13" s="4">
        <f t="shared" ref="D13:L13" si="0">SUM(D2:D12)</f>
        <v>0.33</v>
      </c>
      <c r="E13" s="4">
        <f t="shared" si="0"/>
        <v>1.73</v>
      </c>
      <c r="F13" s="4">
        <f t="shared" si="0"/>
        <v>4.3034799999999995</v>
      </c>
      <c r="G13" s="4">
        <f t="shared" si="0"/>
        <v>53.449999999999996</v>
      </c>
      <c r="H13" s="4">
        <f t="shared" si="0"/>
        <v>1.073</v>
      </c>
      <c r="I13" s="4">
        <f t="shared" si="0"/>
        <v>0.55500000000000005</v>
      </c>
      <c r="J13" s="4">
        <f t="shared" si="0"/>
        <v>0.19</v>
      </c>
      <c r="K13" s="4">
        <f t="shared" si="0"/>
        <v>0.13</v>
      </c>
      <c r="L13" s="5">
        <f t="shared" si="0"/>
        <v>61.921479999999995</v>
      </c>
    </row>
    <row r="16" spans="1:12" x14ac:dyDescent="0.25">
      <c r="A16" t="s">
        <v>13</v>
      </c>
      <c r="B16">
        <f>COUNTIF(B2:B12,"&gt;1")</f>
        <v>10</v>
      </c>
    </row>
    <row r="21" spans="2:4" x14ac:dyDescent="0.25">
      <c r="B21" t="s">
        <v>50</v>
      </c>
      <c r="C21" t="s">
        <v>51</v>
      </c>
      <c r="D21" t="s">
        <v>52</v>
      </c>
    </row>
    <row r="22" spans="2:4" x14ac:dyDescent="0.25">
      <c r="B22" t="str">
        <f>G1</f>
        <v>MWR201</v>
      </c>
      <c r="C22" s="1">
        <f>A2</f>
        <v>45163</v>
      </c>
      <c r="D22" s="2">
        <f>G2</f>
        <v>1.78</v>
      </c>
    </row>
    <row r="23" spans="2:4" x14ac:dyDescent="0.25">
      <c r="B23" t="s">
        <v>6</v>
      </c>
      <c r="C23" s="1">
        <f t="shared" ref="C23:C43" si="1">A3</f>
        <v>45156</v>
      </c>
      <c r="D23" s="2">
        <f t="shared" ref="D23:D32" si="2">G3</f>
        <v>0</v>
      </c>
    </row>
    <row r="24" spans="2:4" x14ac:dyDescent="0.25">
      <c r="B24" t="s">
        <v>6</v>
      </c>
      <c r="C24" s="1">
        <f t="shared" si="1"/>
        <v>45146</v>
      </c>
      <c r="D24" s="2">
        <f t="shared" si="2"/>
        <v>12.67</v>
      </c>
    </row>
    <row r="25" spans="2:4" x14ac:dyDescent="0.25">
      <c r="B25" t="s">
        <v>6</v>
      </c>
      <c r="C25" s="1">
        <f t="shared" si="1"/>
        <v>45136</v>
      </c>
      <c r="D25" s="2">
        <f t="shared" si="2"/>
        <v>16.829999999999998</v>
      </c>
    </row>
    <row r="26" spans="2:4" x14ac:dyDescent="0.25">
      <c r="B26" t="s">
        <v>6</v>
      </c>
      <c r="C26" s="1">
        <f t="shared" si="1"/>
        <v>45132</v>
      </c>
      <c r="D26" s="2">
        <f t="shared" si="2"/>
        <v>0</v>
      </c>
    </row>
    <row r="27" spans="2:4" x14ac:dyDescent="0.25">
      <c r="B27" t="s">
        <v>6</v>
      </c>
      <c r="C27" s="1">
        <f t="shared" si="1"/>
        <v>45128</v>
      </c>
      <c r="D27" s="2">
        <f t="shared" si="2"/>
        <v>8.27</v>
      </c>
    </row>
    <row r="28" spans="2:4" x14ac:dyDescent="0.25">
      <c r="B28" t="s">
        <v>6</v>
      </c>
      <c r="C28" s="1">
        <f t="shared" si="1"/>
        <v>45117</v>
      </c>
      <c r="D28" s="2">
        <f t="shared" si="2"/>
        <v>0</v>
      </c>
    </row>
    <row r="29" spans="2:4" x14ac:dyDescent="0.25">
      <c r="B29" t="s">
        <v>6</v>
      </c>
      <c r="C29" s="1">
        <f t="shared" si="1"/>
        <v>45110</v>
      </c>
      <c r="D29" s="2">
        <f t="shared" si="2"/>
        <v>0</v>
      </c>
    </row>
    <row r="30" spans="2:4" x14ac:dyDescent="0.25">
      <c r="B30" t="s">
        <v>6</v>
      </c>
      <c r="C30" s="1">
        <f t="shared" si="1"/>
        <v>45067</v>
      </c>
      <c r="D30" s="2">
        <f t="shared" si="2"/>
        <v>1.79</v>
      </c>
    </row>
    <row r="31" spans="2:4" x14ac:dyDescent="0.25">
      <c r="B31" t="s">
        <v>6</v>
      </c>
      <c r="C31" s="1">
        <f t="shared" si="1"/>
        <v>45066</v>
      </c>
      <c r="D31" s="2">
        <f t="shared" si="2"/>
        <v>0</v>
      </c>
    </row>
    <row r="32" spans="2:4" x14ac:dyDescent="0.25">
      <c r="B32" t="s">
        <v>6</v>
      </c>
      <c r="C32" s="1">
        <f t="shared" si="1"/>
        <v>44999</v>
      </c>
      <c r="D32" s="2">
        <f t="shared" si="2"/>
        <v>12.11</v>
      </c>
    </row>
    <row r="33" spans="2:4" x14ac:dyDescent="0.25">
      <c r="B33" t="s">
        <v>8</v>
      </c>
      <c r="C33" s="1">
        <f>A2</f>
        <v>45163</v>
      </c>
      <c r="D33" s="2">
        <f>F2</f>
        <v>0</v>
      </c>
    </row>
    <row r="34" spans="2:4" x14ac:dyDescent="0.25">
      <c r="B34" t="s">
        <v>8</v>
      </c>
      <c r="C34" s="1">
        <f t="shared" ref="C34:C42" si="3">A3</f>
        <v>45156</v>
      </c>
      <c r="D34" s="2">
        <f t="shared" ref="D34:D42" si="4">F3</f>
        <v>0</v>
      </c>
    </row>
    <row r="35" spans="2:4" x14ac:dyDescent="0.25">
      <c r="B35" t="s">
        <v>8</v>
      </c>
      <c r="C35" s="1">
        <f t="shared" si="3"/>
        <v>45146</v>
      </c>
      <c r="D35" s="2">
        <f t="shared" si="4"/>
        <v>0.03</v>
      </c>
    </row>
    <row r="36" spans="2:4" x14ac:dyDescent="0.25">
      <c r="B36" t="s">
        <v>8</v>
      </c>
      <c r="C36" s="1">
        <f t="shared" si="3"/>
        <v>45136</v>
      </c>
      <c r="D36" s="2">
        <f t="shared" si="4"/>
        <v>3.55708</v>
      </c>
    </row>
    <row r="37" spans="2:4" x14ac:dyDescent="0.25">
      <c r="B37" t="s">
        <v>8</v>
      </c>
      <c r="C37" s="1">
        <f t="shared" si="3"/>
        <v>45132</v>
      </c>
      <c r="D37" s="2">
        <f t="shared" si="4"/>
        <v>0.3649</v>
      </c>
    </row>
    <row r="38" spans="2:4" x14ac:dyDescent="0.25">
      <c r="B38" t="s">
        <v>8</v>
      </c>
      <c r="C38" s="1">
        <f t="shared" si="3"/>
        <v>45128</v>
      </c>
      <c r="D38" s="2">
        <f t="shared" si="4"/>
        <v>0.35149999999999998</v>
      </c>
    </row>
    <row r="39" spans="2:4" x14ac:dyDescent="0.25">
      <c r="B39" t="s">
        <v>8</v>
      </c>
      <c r="C39" s="1">
        <f t="shared" si="3"/>
        <v>45117</v>
      </c>
      <c r="D39" s="2">
        <f t="shared" si="4"/>
        <v>0</v>
      </c>
    </row>
    <row r="40" spans="2:4" x14ac:dyDescent="0.25">
      <c r="B40" t="s">
        <v>8</v>
      </c>
      <c r="C40" s="1">
        <f t="shared" si="3"/>
        <v>45110</v>
      </c>
      <c r="D40" s="2">
        <f t="shared" si="4"/>
        <v>0</v>
      </c>
    </row>
    <row r="41" spans="2:4" x14ac:dyDescent="0.25">
      <c r="B41" t="s">
        <v>8</v>
      </c>
      <c r="C41" s="1">
        <f t="shared" si="3"/>
        <v>45067</v>
      </c>
      <c r="D41" s="2">
        <f t="shared" si="4"/>
        <v>0</v>
      </c>
    </row>
    <row r="42" spans="2:4" x14ac:dyDescent="0.25">
      <c r="B42" t="s">
        <v>8</v>
      </c>
      <c r="C42" s="1">
        <f t="shared" si="3"/>
        <v>45066</v>
      </c>
      <c r="D42" s="2">
        <f t="shared" si="4"/>
        <v>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ADED-5AE4-41AB-8862-B50BC770A919}">
  <dimension ref="A1:C34"/>
  <sheetViews>
    <sheetView workbookViewId="0">
      <selection activeCell="G22" sqref="G22"/>
    </sheetView>
  </sheetViews>
  <sheetFormatPr defaultRowHeight="15" x14ac:dyDescent="0.25"/>
  <cols>
    <col min="1" max="1" width="17.85546875" bestFit="1" customWidth="1"/>
    <col min="2" max="3" width="12" bestFit="1" customWidth="1"/>
  </cols>
  <sheetData>
    <row r="1" spans="1:3" x14ac:dyDescent="0.25">
      <c r="A1" t="s">
        <v>14</v>
      </c>
      <c r="B1" t="s">
        <v>48</v>
      </c>
      <c r="C1" t="s">
        <v>15</v>
      </c>
    </row>
    <row r="2" spans="1:3" x14ac:dyDescent="0.25">
      <c r="A2" t="s">
        <v>20</v>
      </c>
      <c r="B2" s="2">
        <v>1075.542389</v>
      </c>
      <c r="C2">
        <v>202</v>
      </c>
    </row>
    <row r="3" spans="1:3" x14ac:dyDescent="0.25">
      <c r="A3" t="s">
        <v>37</v>
      </c>
      <c r="B3" s="2">
        <v>837.971</v>
      </c>
      <c r="C3">
        <v>18</v>
      </c>
    </row>
    <row r="4" spans="1:3" x14ac:dyDescent="0.25">
      <c r="A4" t="s">
        <v>21</v>
      </c>
      <c r="B4" s="2">
        <v>740.78475800000001</v>
      </c>
      <c r="C4">
        <v>372</v>
      </c>
    </row>
    <row r="5" spans="1:3" x14ac:dyDescent="0.25">
      <c r="A5" t="s">
        <v>25</v>
      </c>
      <c r="B5" s="2">
        <v>384.99438199999997</v>
      </c>
      <c r="C5">
        <v>162</v>
      </c>
    </row>
    <row r="6" spans="1:3" x14ac:dyDescent="0.25">
      <c r="A6" t="s">
        <v>22</v>
      </c>
      <c r="B6" s="2">
        <v>355.55085000000003</v>
      </c>
      <c r="C6">
        <v>363</v>
      </c>
    </row>
    <row r="7" spans="1:3" x14ac:dyDescent="0.25">
      <c r="A7" t="s">
        <v>16</v>
      </c>
      <c r="B7" s="2">
        <v>293.06905799999998</v>
      </c>
      <c r="C7">
        <v>370</v>
      </c>
    </row>
    <row r="8" spans="1:3" x14ac:dyDescent="0.25">
      <c r="A8" t="s">
        <v>19</v>
      </c>
      <c r="B8" s="2">
        <v>191.428922</v>
      </c>
      <c r="C8">
        <v>282</v>
      </c>
    </row>
    <row r="9" spans="1:3" x14ac:dyDescent="0.25">
      <c r="A9" t="s">
        <v>32</v>
      </c>
      <c r="B9" s="2">
        <v>141.78448399999999</v>
      </c>
      <c r="C9">
        <v>33</v>
      </c>
    </row>
    <row r="10" spans="1:3" x14ac:dyDescent="0.25">
      <c r="A10" t="s">
        <v>24</v>
      </c>
      <c r="B10" s="2">
        <v>127.66</v>
      </c>
      <c r="C10">
        <v>37</v>
      </c>
    </row>
    <row r="11" spans="1:3" x14ac:dyDescent="0.25">
      <c r="A11" t="s">
        <v>41</v>
      </c>
      <c r="B11" s="2">
        <v>97.730806999999999</v>
      </c>
      <c r="C11">
        <v>14</v>
      </c>
    </row>
    <row r="12" spans="1:3" x14ac:dyDescent="0.25">
      <c r="A12" t="s">
        <v>40</v>
      </c>
      <c r="B12" s="2">
        <v>91.94</v>
      </c>
      <c r="C12">
        <v>4</v>
      </c>
    </row>
    <row r="13" spans="1:3" x14ac:dyDescent="0.25">
      <c r="A13" t="s">
        <v>18</v>
      </c>
      <c r="B13" s="2">
        <v>81.040514000000002</v>
      </c>
      <c r="C13">
        <v>151</v>
      </c>
    </row>
    <row r="14" spans="1:3" x14ac:dyDescent="0.25">
      <c r="A14" t="s">
        <v>30</v>
      </c>
      <c r="B14" s="2">
        <v>50.935001999999997</v>
      </c>
      <c r="C14">
        <v>78</v>
      </c>
    </row>
    <row r="15" spans="1:3" x14ac:dyDescent="0.25">
      <c r="A15" t="s">
        <v>17</v>
      </c>
      <c r="B15" s="2">
        <v>47.573180000000001</v>
      </c>
      <c r="C15">
        <v>63</v>
      </c>
    </row>
    <row r="16" spans="1:3" x14ac:dyDescent="0.25">
      <c r="A16" t="s">
        <v>39</v>
      </c>
      <c r="B16" s="2">
        <v>39.911999999999999</v>
      </c>
      <c r="C16">
        <v>8</v>
      </c>
    </row>
    <row r="17" spans="1:3" x14ac:dyDescent="0.25">
      <c r="A17" t="s">
        <v>26</v>
      </c>
      <c r="B17" s="2">
        <v>20.327999999999999</v>
      </c>
      <c r="C17">
        <v>40</v>
      </c>
    </row>
    <row r="18" spans="1:3" x14ac:dyDescent="0.25">
      <c r="A18" t="s">
        <v>29</v>
      </c>
      <c r="B18" s="2">
        <v>4.6388100000000003</v>
      </c>
      <c r="C18">
        <v>6</v>
      </c>
    </row>
    <row r="19" spans="1:3" x14ac:dyDescent="0.25">
      <c r="A19" t="s">
        <v>44</v>
      </c>
      <c r="B19" s="2">
        <v>2.8125149999999999</v>
      </c>
      <c r="C19">
        <v>2</v>
      </c>
    </row>
    <row r="20" spans="1:3" x14ac:dyDescent="0.25">
      <c r="A20" t="s">
        <v>33</v>
      </c>
      <c r="B20" s="2">
        <v>1.65387</v>
      </c>
      <c r="C20">
        <v>3</v>
      </c>
    </row>
    <row r="21" spans="1:3" x14ac:dyDescent="0.25">
      <c r="A21" t="s">
        <v>34</v>
      </c>
      <c r="B21" s="2">
        <v>1.057218</v>
      </c>
      <c r="C21">
        <v>6</v>
      </c>
    </row>
    <row r="22" spans="1:3" x14ac:dyDescent="0.25">
      <c r="A22" t="s">
        <v>38</v>
      </c>
      <c r="B22" s="2">
        <v>1.041612</v>
      </c>
      <c r="C22">
        <v>8</v>
      </c>
    </row>
    <row r="23" spans="1:3" x14ac:dyDescent="0.25">
      <c r="A23" t="s">
        <v>28</v>
      </c>
      <c r="B23" s="2">
        <v>1.016</v>
      </c>
      <c r="C23">
        <v>3</v>
      </c>
    </row>
    <row r="24" spans="1:3" x14ac:dyDescent="0.25">
      <c r="A24" t="s">
        <v>35</v>
      </c>
      <c r="B24" s="2">
        <v>0.8</v>
      </c>
      <c r="C24">
        <v>1</v>
      </c>
    </row>
    <row r="25" spans="1:3" x14ac:dyDescent="0.25">
      <c r="A25" t="s">
        <v>45</v>
      </c>
      <c r="B25" s="2">
        <v>0.66700000000000004</v>
      </c>
      <c r="C25">
        <v>1</v>
      </c>
    </row>
    <row r="26" spans="1:3" x14ac:dyDescent="0.25">
      <c r="A26" t="s">
        <v>47</v>
      </c>
      <c r="B26" s="2">
        <v>0.45</v>
      </c>
      <c r="C26">
        <v>1</v>
      </c>
    </row>
    <row r="27" spans="1:3" x14ac:dyDescent="0.25">
      <c r="A27" t="s">
        <v>36</v>
      </c>
      <c r="B27" s="2">
        <v>0.42547699999999999</v>
      </c>
      <c r="C27">
        <v>24</v>
      </c>
    </row>
    <row r="28" spans="1:3" x14ac:dyDescent="0.25">
      <c r="A28" t="s">
        <v>43</v>
      </c>
      <c r="B28" s="2">
        <v>0.315</v>
      </c>
      <c r="C28">
        <v>1</v>
      </c>
    </row>
    <row r="29" spans="1:3" x14ac:dyDescent="0.25">
      <c r="A29" t="s">
        <v>27</v>
      </c>
      <c r="B29" s="2">
        <v>0.106</v>
      </c>
      <c r="C29">
        <v>1</v>
      </c>
    </row>
    <row r="30" spans="1:3" x14ac:dyDescent="0.25">
      <c r="A30" t="s">
        <v>46</v>
      </c>
      <c r="B30" s="2">
        <v>6.6000000000000003E-2</v>
      </c>
      <c r="C30">
        <v>1</v>
      </c>
    </row>
    <row r="31" spans="1:3" x14ac:dyDescent="0.25">
      <c r="A31" t="s">
        <v>42</v>
      </c>
      <c r="B31" s="2">
        <v>1.6676E-2</v>
      </c>
      <c r="C31">
        <v>1</v>
      </c>
    </row>
    <row r="32" spans="1:3" x14ac:dyDescent="0.25">
      <c r="A32" t="s">
        <v>23</v>
      </c>
      <c r="B32" s="2">
        <v>1.8749999999999999E-3</v>
      </c>
      <c r="C32">
        <v>1</v>
      </c>
    </row>
    <row r="33" spans="1:3" x14ac:dyDescent="0.25">
      <c r="A33" t="s">
        <v>31</v>
      </c>
      <c r="B33" s="2">
        <v>5.0000000000000002E-5</v>
      </c>
      <c r="C33">
        <v>1</v>
      </c>
    </row>
    <row r="34" spans="1:3" x14ac:dyDescent="0.25">
      <c r="A3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charles</vt:lpstr>
      <vt:lpstr>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Rome</dc:creator>
  <cp:lastModifiedBy>Max Rome</cp:lastModifiedBy>
  <dcterms:created xsi:type="dcterms:W3CDTF">2023-09-18T13:30:48Z</dcterms:created>
  <dcterms:modified xsi:type="dcterms:W3CDTF">2023-09-19T11:11:36Z</dcterms:modified>
</cp:coreProperties>
</file>